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715" windowHeight="6720"/>
  </bookViews>
  <sheets>
    <sheet name="Jahresprogramm 2023" sheetId="1" r:id="rId1"/>
  </sheets>
  <calcPr calcId="145621"/>
</workbook>
</file>

<file path=xl/calcChain.xml><?xml version="1.0" encoding="utf-8"?>
<calcChain xmlns="http://schemas.openxmlformats.org/spreadsheetml/2006/main">
  <c r="E19" i="1" l="1"/>
  <c r="E22" i="1" l="1"/>
  <c r="E21" i="1" l="1"/>
  <c r="F21" i="1" s="1"/>
  <c r="E6" i="1" l="1"/>
  <c r="F6" i="1" s="1"/>
  <c r="E32" i="1"/>
  <c r="F32" i="1" s="1"/>
  <c r="E31" i="1"/>
  <c r="F31" i="1" s="1"/>
  <c r="E30" i="1"/>
  <c r="F30" i="1" s="1"/>
  <c r="E29" i="1"/>
  <c r="F29" i="1" s="1"/>
  <c r="E23" i="1" l="1"/>
  <c r="F23" i="1" s="1"/>
  <c r="F22" i="1"/>
  <c r="F19" i="1"/>
  <c r="E18" i="1"/>
  <c r="F18" i="1" s="1"/>
  <c r="E16" i="1"/>
  <c r="F16" i="1" s="1"/>
  <c r="E17" i="1"/>
  <c r="F17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20" i="1"/>
  <c r="F20" i="1" s="1"/>
  <c r="E5" i="1"/>
  <c r="F5" i="1" s="1"/>
  <c r="F25" i="1" l="1"/>
  <c r="D25" i="1" s="1"/>
</calcChain>
</file>

<file path=xl/sharedStrings.xml><?xml version="1.0" encoding="utf-8"?>
<sst xmlns="http://schemas.openxmlformats.org/spreadsheetml/2006/main" count="40" uniqueCount="38">
  <si>
    <t>Schiessanlass</t>
  </si>
  <si>
    <t>max.</t>
  </si>
  <si>
    <t>erreichte</t>
  </si>
  <si>
    <t>Faktor (3)</t>
  </si>
  <si>
    <t>Pkt.</t>
  </si>
  <si>
    <t>Pkt</t>
  </si>
  <si>
    <t>100 / max * erreichte Pkt.</t>
  </si>
  <si>
    <t>Jahresm.</t>
  </si>
  <si>
    <r>
      <t xml:space="preserve">Wettschiessen </t>
    </r>
    <r>
      <rPr>
        <sz val="10"/>
        <color theme="1"/>
        <rFont val="Arial"/>
        <family val="2"/>
      </rPr>
      <t>Junioren / Jugendliche</t>
    </r>
  </si>
  <si>
    <r>
      <t xml:space="preserve">Hauptschiessen  </t>
    </r>
    <r>
      <rPr>
        <sz val="10"/>
        <color theme="1"/>
        <rFont val="Arial"/>
        <family val="2"/>
      </rPr>
      <t>Junioren / Jugendliche</t>
    </r>
  </si>
  <si>
    <t>Die 8 Besten Resultate werden gewertet</t>
  </si>
  <si>
    <t>Total VM</t>
  </si>
  <si>
    <t>Goldsiegel Gächlingen</t>
  </si>
  <si>
    <t>Blauburgunder Wilchingen</t>
  </si>
  <si>
    <t>Schwabenkrieg Hallau</t>
  </si>
  <si>
    <t>Chlausschiessen Merishausen</t>
  </si>
  <si>
    <t>und</t>
  </si>
  <si>
    <t>Als Belohnug können von den unten stehenden Anläsen noch bewertet werden</t>
  </si>
  <si>
    <t>Bei Besuch 3 Anlässe soll das beste Resultate in die VM aufnehmen wenn nötig</t>
  </si>
  <si>
    <t>Feldschlössli-Stich                  H-Stand</t>
  </si>
  <si>
    <t>Obligatorisch                           H-Stand</t>
  </si>
  <si>
    <t>Matchfond A                            H-Stand</t>
  </si>
  <si>
    <t>Matchfond B                            H-Stand</t>
  </si>
  <si>
    <t>Einzelwett A                            H-Stand</t>
  </si>
  <si>
    <t>Einzelwett D                            H-Stand</t>
  </si>
  <si>
    <t>Cup Höheres Result               H-Stand</t>
  </si>
  <si>
    <t>Heimwettkampf                       H-Stand</t>
  </si>
  <si>
    <t>Endschiessen Altdorf             H-Stand</t>
  </si>
  <si>
    <t>Bei Besuch 4 Anlässe die 2 besten Resultate in die VM aufnehmen wenn nötig</t>
  </si>
  <si>
    <t>SMM Sektions-Meistersch.    H-Stand</t>
  </si>
  <si>
    <t>Jahresprogramm SG-Altdorf-Opfertshofen  2023</t>
  </si>
  <si>
    <t>Feldschiessen Thayngen</t>
  </si>
  <si>
    <t>RWB Ramsen</t>
  </si>
  <si>
    <t>Gwaagenschüssen Beringen</t>
  </si>
  <si>
    <t>Spargelschiessen Ramsen</t>
  </si>
  <si>
    <t>Standerneuerung FS. Hohlenbaum</t>
  </si>
  <si>
    <t>Kantonal Schützenfest Obwalden</t>
  </si>
  <si>
    <t>Rheinfallschiessen Neuhausen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</si>
</sst>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topLeftCell="A13" workbookViewId="0">
      <selection activeCell="H11" sqref="H11"/>
    </sheetView>
  </sheetViews>
  <sheetFormatPr baseColWidth="10" defaultRowHeight="15" x14ac:dyDescent="0.25"/>
  <cols>
    <col min="1" max="1" width="5.28515625" style="1" customWidth="1"/>
    <col min="2" max="2" width="37.7109375" style="10" customWidth="1"/>
    <col min="3" max="3" width="13" customWidth="1"/>
    <col min="4" max="4" width="10.140625" customWidth="1"/>
    <col min="5" max="5" width="18.85546875" style="1" customWidth="1"/>
    <col min="6" max="6" width="14.28515625" customWidth="1"/>
    <col min="7" max="7" width="16.85546875" bestFit="1" customWidth="1"/>
  </cols>
  <sheetData>
    <row r="1" spans="1:6" ht="27" customHeight="1" x14ac:dyDescent="0.35">
      <c r="B1" s="2" t="s">
        <v>30</v>
      </c>
    </row>
    <row r="2" spans="1:6" ht="7.5" customHeight="1" x14ac:dyDescent="0.25">
      <c r="B2" s="3"/>
    </row>
    <row r="3" spans="1:6" ht="27" customHeight="1" x14ac:dyDescent="0.25">
      <c r="A3" s="4"/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</row>
    <row r="4" spans="1:6" ht="19.5" customHeight="1" x14ac:dyDescent="0.25">
      <c r="A4" s="4"/>
      <c r="B4" s="5"/>
      <c r="C4" s="7" t="s">
        <v>5</v>
      </c>
      <c r="D4" s="7" t="s">
        <v>5</v>
      </c>
      <c r="E4" s="8" t="s">
        <v>6</v>
      </c>
      <c r="F4" s="7" t="s">
        <v>7</v>
      </c>
    </row>
    <row r="5" spans="1:6" s="19" customFormat="1" ht="21.95" customHeight="1" x14ac:dyDescent="0.25">
      <c r="A5" s="14">
        <v>1</v>
      </c>
      <c r="B5" s="15" t="s">
        <v>8</v>
      </c>
      <c r="C5" s="16">
        <v>100</v>
      </c>
      <c r="D5" s="16"/>
      <c r="E5" s="17">
        <f t="shared" ref="E5:E6" si="0">100/C5*1</f>
        <v>1</v>
      </c>
      <c r="F5" s="18">
        <f t="shared" ref="F5:F6" si="1">SUM(D5*E5)</f>
        <v>0</v>
      </c>
    </row>
    <row r="6" spans="1:6" s="19" customFormat="1" ht="21.95" customHeight="1" x14ac:dyDescent="0.25">
      <c r="A6" s="14">
        <v>2</v>
      </c>
      <c r="B6" s="15" t="s">
        <v>9</v>
      </c>
      <c r="C6" s="16">
        <v>150</v>
      </c>
      <c r="D6" s="16"/>
      <c r="E6" s="17">
        <f t="shared" si="0"/>
        <v>0.66666666666666663</v>
      </c>
      <c r="F6" s="18">
        <f t="shared" si="1"/>
        <v>0</v>
      </c>
    </row>
    <row r="7" spans="1:6" s="22" customFormat="1" ht="21.95" customHeight="1" x14ac:dyDescent="0.25">
      <c r="A7" s="14">
        <v>3</v>
      </c>
      <c r="B7" s="15" t="s">
        <v>31</v>
      </c>
      <c r="C7" s="20">
        <v>72</v>
      </c>
      <c r="D7" s="20"/>
      <c r="E7" s="21">
        <f t="shared" ref="E7:E22" si="2">100/C7*1</f>
        <v>1.3888888888888888</v>
      </c>
      <c r="F7" s="18">
        <f t="shared" ref="F7:F21" si="3">SUM(D7*E7)</f>
        <v>0</v>
      </c>
    </row>
    <row r="8" spans="1:6" s="22" customFormat="1" ht="21.95" customHeight="1" x14ac:dyDescent="0.25">
      <c r="A8" s="14">
        <v>4</v>
      </c>
      <c r="B8" s="15" t="s">
        <v>19</v>
      </c>
      <c r="C8" s="20">
        <v>72</v>
      </c>
      <c r="D8" s="20"/>
      <c r="E8" s="21">
        <f t="shared" si="2"/>
        <v>1.3888888888888888</v>
      </c>
      <c r="F8" s="18">
        <f t="shared" si="3"/>
        <v>0</v>
      </c>
    </row>
    <row r="9" spans="1:6" s="22" customFormat="1" ht="21.95" customHeight="1" x14ac:dyDescent="0.25">
      <c r="A9" s="14">
        <v>5</v>
      </c>
      <c r="B9" s="15" t="s">
        <v>20</v>
      </c>
      <c r="C9" s="20">
        <v>85</v>
      </c>
      <c r="D9" s="20"/>
      <c r="E9" s="21">
        <f t="shared" si="2"/>
        <v>1.1764705882352942</v>
      </c>
      <c r="F9" s="18">
        <f t="shared" si="3"/>
        <v>0</v>
      </c>
    </row>
    <row r="10" spans="1:6" s="22" customFormat="1" ht="21.95" customHeight="1" x14ac:dyDescent="0.25">
      <c r="A10" s="14">
        <v>6</v>
      </c>
      <c r="B10" s="15" t="s">
        <v>21</v>
      </c>
      <c r="C10" s="20">
        <v>100</v>
      </c>
      <c r="D10" s="20"/>
      <c r="E10" s="21">
        <f t="shared" si="2"/>
        <v>1</v>
      </c>
      <c r="F10" s="18">
        <f t="shared" si="3"/>
        <v>0</v>
      </c>
    </row>
    <row r="11" spans="1:6" s="22" customFormat="1" ht="21.95" customHeight="1" x14ac:dyDescent="0.25">
      <c r="A11" s="14">
        <v>7</v>
      </c>
      <c r="B11" s="15" t="s">
        <v>22</v>
      </c>
      <c r="C11" s="20">
        <v>50</v>
      </c>
      <c r="D11" s="20"/>
      <c r="E11" s="21">
        <f t="shared" si="2"/>
        <v>2</v>
      </c>
      <c r="F11" s="18">
        <f t="shared" si="3"/>
        <v>0</v>
      </c>
    </row>
    <row r="12" spans="1:6" s="22" customFormat="1" ht="21.95" customHeight="1" x14ac:dyDescent="0.25">
      <c r="A12" s="14">
        <v>8</v>
      </c>
      <c r="B12" s="15" t="s">
        <v>23</v>
      </c>
      <c r="C12" s="20">
        <v>200</v>
      </c>
      <c r="D12" s="20"/>
      <c r="E12" s="21">
        <f t="shared" si="2"/>
        <v>0.5</v>
      </c>
      <c r="F12" s="18">
        <f t="shared" si="3"/>
        <v>0</v>
      </c>
    </row>
    <row r="13" spans="1:6" s="22" customFormat="1" ht="21.95" customHeight="1" x14ac:dyDescent="0.25">
      <c r="A13" s="14">
        <v>9</v>
      </c>
      <c r="B13" s="15" t="s">
        <v>24</v>
      </c>
      <c r="C13" s="20">
        <v>150</v>
      </c>
      <c r="D13" s="20"/>
      <c r="E13" s="21">
        <f t="shared" si="2"/>
        <v>0.66666666666666663</v>
      </c>
      <c r="F13" s="18">
        <f t="shared" si="3"/>
        <v>0</v>
      </c>
    </row>
    <row r="14" spans="1:6" s="22" customFormat="1" ht="21.95" customHeight="1" x14ac:dyDescent="0.25">
      <c r="A14" s="14">
        <v>10</v>
      </c>
      <c r="B14" s="15" t="s">
        <v>25</v>
      </c>
      <c r="C14" s="20">
        <v>120</v>
      </c>
      <c r="D14" s="20"/>
      <c r="E14" s="21">
        <f t="shared" si="2"/>
        <v>0.83333333333333337</v>
      </c>
      <c r="F14" s="18">
        <f t="shared" si="3"/>
        <v>0</v>
      </c>
    </row>
    <row r="15" spans="1:6" s="22" customFormat="1" ht="21.95" customHeight="1" x14ac:dyDescent="0.25">
      <c r="A15" s="14">
        <v>11</v>
      </c>
      <c r="B15" s="15" t="s">
        <v>29</v>
      </c>
      <c r="C15" s="20">
        <v>100</v>
      </c>
      <c r="D15" s="20"/>
      <c r="E15" s="21">
        <f t="shared" si="2"/>
        <v>1</v>
      </c>
      <c r="F15" s="18">
        <f t="shared" si="3"/>
        <v>0</v>
      </c>
    </row>
    <row r="16" spans="1:6" s="22" customFormat="1" ht="21.95" customHeight="1" x14ac:dyDescent="0.25">
      <c r="A16" s="14">
        <v>12</v>
      </c>
      <c r="B16" s="15" t="s">
        <v>26</v>
      </c>
      <c r="C16" s="20">
        <v>100</v>
      </c>
      <c r="D16" s="20"/>
      <c r="E16" s="21">
        <f t="shared" si="2"/>
        <v>1</v>
      </c>
      <c r="F16" s="18">
        <f t="shared" si="3"/>
        <v>0</v>
      </c>
    </row>
    <row r="17" spans="1:6" s="22" customFormat="1" ht="21.95" customHeight="1" x14ac:dyDescent="0.25">
      <c r="A17" s="14">
        <v>13</v>
      </c>
      <c r="B17" s="15" t="s">
        <v>32</v>
      </c>
      <c r="C17" s="20">
        <v>100</v>
      </c>
      <c r="D17" s="20"/>
      <c r="E17" s="21">
        <f t="shared" si="2"/>
        <v>1</v>
      </c>
      <c r="F17" s="18">
        <f t="shared" si="3"/>
        <v>0</v>
      </c>
    </row>
    <row r="18" spans="1:6" s="22" customFormat="1" ht="21.95" customHeight="1" x14ac:dyDescent="0.25">
      <c r="A18" s="14">
        <v>14</v>
      </c>
      <c r="B18" s="15" t="s">
        <v>33</v>
      </c>
      <c r="C18" s="20">
        <v>100</v>
      </c>
      <c r="D18" s="20"/>
      <c r="E18" s="21">
        <f t="shared" si="2"/>
        <v>1</v>
      </c>
      <c r="F18" s="18">
        <f t="shared" si="3"/>
        <v>0</v>
      </c>
    </row>
    <row r="19" spans="1:6" s="22" customFormat="1" ht="21.95" customHeight="1" x14ac:dyDescent="0.25">
      <c r="A19" s="14">
        <v>15</v>
      </c>
      <c r="B19" s="15" t="s">
        <v>35</v>
      </c>
      <c r="C19" s="20">
        <v>120</v>
      </c>
      <c r="D19" s="20"/>
      <c r="E19" s="21">
        <f t="shared" si="2"/>
        <v>0.83333333333333337</v>
      </c>
      <c r="F19" s="18">
        <f t="shared" si="3"/>
        <v>0</v>
      </c>
    </row>
    <row r="20" spans="1:6" s="22" customFormat="1" ht="21.95" customHeight="1" x14ac:dyDescent="0.25">
      <c r="A20" s="14">
        <v>16</v>
      </c>
      <c r="B20" s="23" t="s">
        <v>36</v>
      </c>
      <c r="C20" s="20">
        <v>100</v>
      </c>
      <c r="D20" s="20"/>
      <c r="E20" s="21">
        <f t="shared" si="2"/>
        <v>1</v>
      </c>
      <c r="F20" s="18">
        <f t="shared" si="3"/>
        <v>0</v>
      </c>
    </row>
    <row r="21" spans="1:6" s="22" customFormat="1" ht="21.95" customHeight="1" x14ac:dyDescent="0.25">
      <c r="A21" s="14">
        <v>17</v>
      </c>
      <c r="B21" s="23" t="s">
        <v>27</v>
      </c>
      <c r="C21" s="20">
        <v>100</v>
      </c>
      <c r="D21" s="20"/>
      <c r="E21" s="21">
        <f t="shared" si="2"/>
        <v>1</v>
      </c>
      <c r="F21" s="18">
        <f t="shared" si="3"/>
        <v>0</v>
      </c>
    </row>
    <row r="22" spans="1:6" s="22" customFormat="1" ht="21.95" customHeight="1" x14ac:dyDescent="0.25">
      <c r="A22" s="14">
        <v>18</v>
      </c>
      <c r="B22" s="15" t="s">
        <v>34</v>
      </c>
      <c r="C22" s="20">
        <v>100</v>
      </c>
      <c r="D22" s="20"/>
      <c r="E22" s="21">
        <f t="shared" si="2"/>
        <v>1</v>
      </c>
      <c r="F22" s="18">
        <f t="shared" ref="F22:F23" si="4">SUM(D22*E22)</f>
        <v>0</v>
      </c>
    </row>
    <row r="23" spans="1:6" s="22" customFormat="1" ht="21.95" customHeight="1" x14ac:dyDescent="0.25">
      <c r="A23" s="14">
        <v>19</v>
      </c>
      <c r="B23" s="15" t="s">
        <v>37</v>
      </c>
      <c r="C23" s="20">
        <v>100</v>
      </c>
      <c r="D23" s="20"/>
      <c r="E23" s="21">
        <f t="shared" ref="E23" si="5">100/C23*1</f>
        <v>1</v>
      </c>
      <c r="F23" s="18">
        <f t="shared" si="4"/>
        <v>0</v>
      </c>
    </row>
    <row r="24" spans="1:6" s="22" customFormat="1" ht="9" customHeight="1" x14ac:dyDescent="0.25">
      <c r="A24" s="24"/>
      <c r="B24" s="25"/>
      <c r="C24" s="26"/>
      <c r="D24" s="26"/>
      <c r="E24" s="27"/>
      <c r="F24" s="26"/>
    </row>
    <row r="25" spans="1:6" s="22" customFormat="1" ht="25.9" customHeight="1" x14ac:dyDescent="0.25">
      <c r="A25" s="28" t="s">
        <v>10</v>
      </c>
      <c r="B25" s="29"/>
      <c r="C25" s="30"/>
      <c r="D25" s="31">
        <f>SUM(F25/8)</f>
        <v>0</v>
      </c>
      <c r="E25" s="32" t="s">
        <v>11</v>
      </c>
      <c r="F25" s="33">
        <f>SUM(F8+F10+F11+F13+F14+F15+F19+F7+F20+F30)</f>
        <v>0</v>
      </c>
    </row>
    <row r="26" spans="1:6" s="22" customFormat="1" ht="9" customHeight="1" x14ac:dyDescent="0.25">
      <c r="A26" s="34"/>
      <c r="B26" s="35"/>
      <c r="C26" s="36"/>
      <c r="D26" s="36"/>
      <c r="E26" s="37"/>
      <c r="F26" s="38"/>
    </row>
    <row r="27" spans="1:6" s="22" customFormat="1" ht="23.25" customHeight="1" x14ac:dyDescent="0.25">
      <c r="A27" s="28" t="s">
        <v>17</v>
      </c>
      <c r="B27" s="39"/>
      <c r="C27" s="40"/>
      <c r="D27" s="40"/>
      <c r="E27" s="41"/>
      <c r="F27" s="42"/>
    </row>
    <row r="28" spans="1:6" s="22" customFormat="1" ht="9" customHeight="1" x14ac:dyDescent="0.25">
      <c r="A28" s="34"/>
      <c r="B28" s="35"/>
      <c r="C28" s="36"/>
      <c r="D28" s="36"/>
      <c r="E28" s="37"/>
      <c r="F28" s="38"/>
    </row>
    <row r="29" spans="1:6" s="22" customFormat="1" ht="21.95" customHeight="1" x14ac:dyDescent="0.25">
      <c r="A29" s="43">
        <v>1</v>
      </c>
      <c r="B29" s="15" t="s">
        <v>12</v>
      </c>
      <c r="C29" s="44">
        <v>100</v>
      </c>
      <c r="D29" s="44"/>
      <c r="E29" s="45">
        <f t="shared" ref="E29" si="6">100/C29*1</f>
        <v>1</v>
      </c>
      <c r="F29" s="46">
        <f t="shared" ref="F29" si="7">SUM(D29*E29)</f>
        <v>0</v>
      </c>
    </row>
    <row r="30" spans="1:6" s="22" customFormat="1" ht="21.95" customHeight="1" x14ac:dyDescent="0.25">
      <c r="A30" s="43">
        <v>2</v>
      </c>
      <c r="B30" s="15" t="s">
        <v>13</v>
      </c>
      <c r="C30" s="44">
        <v>100</v>
      </c>
      <c r="D30" s="44"/>
      <c r="E30" s="45">
        <f t="shared" ref="E30:E32" si="8">100/C30*1</f>
        <v>1</v>
      </c>
      <c r="F30" s="46">
        <f t="shared" ref="F30:F32" si="9">SUM(D30*E30)</f>
        <v>0</v>
      </c>
    </row>
    <row r="31" spans="1:6" s="22" customFormat="1" ht="21.95" customHeight="1" x14ac:dyDescent="0.25">
      <c r="A31" s="43">
        <v>3</v>
      </c>
      <c r="B31" s="15" t="s">
        <v>14</v>
      </c>
      <c r="C31" s="44">
        <v>100</v>
      </c>
      <c r="D31" s="44"/>
      <c r="E31" s="45">
        <f t="shared" si="8"/>
        <v>1</v>
      </c>
      <c r="F31" s="46">
        <f t="shared" si="9"/>
        <v>0</v>
      </c>
    </row>
    <row r="32" spans="1:6" s="22" customFormat="1" ht="21.95" customHeight="1" x14ac:dyDescent="0.25">
      <c r="A32" s="43">
        <v>4</v>
      </c>
      <c r="B32" s="47" t="s">
        <v>15</v>
      </c>
      <c r="C32" s="48">
        <v>100</v>
      </c>
      <c r="D32" s="48"/>
      <c r="E32" s="49">
        <f t="shared" si="8"/>
        <v>1</v>
      </c>
      <c r="F32" s="50">
        <f t="shared" si="9"/>
        <v>0</v>
      </c>
    </row>
    <row r="33" spans="1:6" s="22" customFormat="1" ht="21.95" customHeight="1" x14ac:dyDescent="0.25">
      <c r="A33" s="51" t="s">
        <v>16</v>
      </c>
      <c r="B33" s="52" t="s">
        <v>28</v>
      </c>
      <c r="C33" s="53"/>
      <c r="D33" s="53"/>
      <c r="E33" s="54"/>
      <c r="F33" s="55"/>
    </row>
    <row r="34" spans="1:6" s="22" customFormat="1" ht="21.95" customHeight="1" x14ac:dyDescent="0.25">
      <c r="A34" s="56" t="s">
        <v>16</v>
      </c>
      <c r="B34" s="57" t="s">
        <v>18</v>
      </c>
      <c r="C34" s="58"/>
      <c r="D34" s="58"/>
      <c r="E34" s="59"/>
      <c r="F34" s="58"/>
    </row>
    <row r="35" spans="1:6" s="9" customFormat="1" ht="25.9" customHeight="1" x14ac:dyDescent="0.3"/>
    <row r="36" spans="1:6" ht="15.75" hidden="1" x14ac:dyDescent="0.25">
      <c r="A36" s="12"/>
      <c r="B36" s="11"/>
      <c r="C36" s="13"/>
      <c r="D36" s="13"/>
      <c r="E36" s="12"/>
      <c r="F36" s="13"/>
    </row>
    <row r="37" spans="1:6" ht="15.75" hidden="1" x14ac:dyDescent="0.25">
      <c r="A37" s="12"/>
      <c r="B37" s="11"/>
      <c r="C37" s="13"/>
      <c r="D37" s="13"/>
      <c r="E37" s="12"/>
      <c r="F37" s="13"/>
    </row>
    <row r="38" spans="1:6" ht="15.75" hidden="1" x14ac:dyDescent="0.25">
      <c r="A38" s="12"/>
      <c r="B38" s="11"/>
      <c r="C38" s="13"/>
      <c r="D38" s="13"/>
      <c r="E38" s="12"/>
      <c r="F38" s="13"/>
    </row>
    <row r="39" spans="1:6" ht="15.75" hidden="1" x14ac:dyDescent="0.25">
      <c r="A39" s="12"/>
      <c r="B39" s="11"/>
      <c r="C39" s="13"/>
      <c r="D39" s="13"/>
      <c r="E39" s="12"/>
      <c r="F39" s="13"/>
    </row>
    <row r="40" spans="1:6" ht="15.75" hidden="1" x14ac:dyDescent="0.25">
      <c r="A40" s="12"/>
      <c r="B40" s="11"/>
      <c r="C40" s="13"/>
      <c r="D40" s="13"/>
      <c r="E40" s="12"/>
      <c r="F40" s="13"/>
    </row>
  </sheetData>
  <pageMargins left="0.11811023622047245" right="0.11811023622047245" top="0.78740157480314965" bottom="0.78740157480314965" header="0.31496062992125984" footer="0.31496062992125984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Jahresprogramm 2023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Bolli</dc:creator>
  <cp:lastModifiedBy>Administrator</cp:lastModifiedBy>
  <cp:lastPrinted>2023-01-10T21:34:16Z</cp:lastPrinted>
  <dcterms:created xsi:type="dcterms:W3CDTF">2016-05-28T10:36:09Z</dcterms:created>
  <dcterms:modified xsi:type="dcterms:W3CDTF">2023-01-12T09:43:46Z</dcterms:modified>
</cp:coreProperties>
</file>